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5" yWindow="-180" windowWidth="18465" windowHeight="6450"/>
  </bookViews>
  <sheets>
    <sheet name="Arkusz1" sheetId="1" r:id="rId1"/>
  </sheets>
  <definedNames>
    <definedName name="_xlnm.Print_Area" localSheetId="0">Arkusz1!$A$1:$M$38</definedName>
  </definedNames>
  <calcPr calcId="145621"/>
</workbook>
</file>

<file path=xl/calcChain.xml><?xml version="1.0" encoding="utf-8"?>
<calcChain xmlns="http://schemas.openxmlformats.org/spreadsheetml/2006/main">
  <c r="K10" i="1"/>
  <c r="L10"/>
  <c r="M10"/>
  <c r="K11"/>
  <c r="L11"/>
  <c r="M11"/>
  <c r="K12"/>
  <c r="L12"/>
  <c r="M12"/>
  <c r="K13"/>
  <c r="L13"/>
  <c r="M13"/>
  <c r="K14"/>
  <c r="L14"/>
  <c r="M14"/>
  <c r="K15"/>
  <c r="L15"/>
  <c r="M15"/>
  <c r="K16"/>
  <c r="L16"/>
  <c r="M16"/>
  <c r="K17"/>
  <c r="L17"/>
  <c r="M17"/>
  <c r="K18"/>
  <c r="L18"/>
  <c r="M18"/>
  <c r="K19"/>
  <c r="L19"/>
  <c r="M19"/>
  <c r="K20"/>
  <c r="L20"/>
  <c r="M20"/>
  <c r="K21"/>
  <c r="L21"/>
  <c r="M21"/>
  <c r="K22"/>
  <c r="L22"/>
  <c r="M22"/>
  <c r="K23"/>
  <c r="L23"/>
  <c r="M23"/>
  <c r="K24"/>
  <c r="L24"/>
  <c r="M24"/>
  <c r="K25"/>
  <c r="L25"/>
  <c r="M25"/>
  <c r="K26"/>
  <c r="L26"/>
  <c r="M26"/>
  <c r="K27"/>
  <c r="L27"/>
  <c r="M27"/>
  <c r="K28"/>
  <c r="L28"/>
  <c r="M28"/>
  <c r="K29"/>
  <c r="L29"/>
  <c r="M29"/>
  <c r="K30"/>
  <c r="L30"/>
  <c r="M30"/>
  <c r="K31"/>
  <c r="L31"/>
  <c r="M31"/>
  <c r="K32"/>
  <c r="L32"/>
  <c r="M32"/>
  <c r="K9" l="1"/>
  <c r="M9"/>
  <c r="L9"/>
</calcChain>
</file>

<file path=xl/sharedStrings.xml><?xml version="1.0" encoding="utf-8"?>
<sst xmlns="http://schemas.openxmlformats.org/spreadsheetml/2006/main" count="48" uniqueCount="39">
  <si>
    <t>Okres sprawozdawczy</t>
  </si>
  <si>
    <t>Pracodawcy prowadzący Zakłady Pracy Chronionej</t>
  </si>
  <si>
    <t>Ogółem</t>
  </si>
  <si>
    <r>
      <t>Liczba pracowników zgłoszonych do EZON</t>
    </r>
    <r>
      <rPr>
        <sz val="8"/>
        <rFont val="Arial CE"/>
        <family val="2"/>
        <charset val="238"/>
      </rPr>
      <t>(1)</t>
    </r>
    <r>
      <rPr>
        <sz val="11"/>
        <rFont val="Arial CE"/>
        <family val="2"/>
        <charset val="238"/>
      </rPr>
      <t xml:space="preserve"> za dany okres sprawozdawczy </t>
    </r>
    <r>
      <rPr>
        <sz val="9"/>
        <rFont val="Arial CE"/>
        <family val="2"/>
        <charset val="238"/>
      </rPr>
      <t/>
    </r>
  </si>
  <si>
    <t>(1) EZON - Ewidencja Zatrudnionych Osób Niepelnosprawnych</t>
  </si>
  <si>
    <t>Pracodawcy na otwartym rynku pracy</t>
  </si>
  <si>
    <r>
      <t xml:space="preserve">Mieszany typ pracodawcy - pracodawcy wykazujący etat pracowników niepełnosprawnych zarówno jako prowadzący Zakład Pracy Chronionej oraz Otwarty Rynek Pracy </t>
    </r>
    <r>
      <rPr>
        <sz val="12"/>
        <rFont val="Arial CE"/>
        <family val="2"/>
        <charset val="238"/>
      </rPr>
      <t>(2)</t>
    </r>
  </si>
  <si>
    <t xml:space="preserve">Liczba etatów zgłoszonych do EZON(1) za dany okres sprawozdawczy </t>
  </si>
  <si>
    <t xml:space="preserve">Liczba pracodawców  składających dokumenty za dany okres sprawozdawczy  </t>
  </si>
  <si>
    <t>UWAGA: Dane do poszczególnych grup zostały ustalone na podstawie informacji o: stopniu niepełnosprawności, zatrudnieniu i wynagrodzeniu osób niepełnosprawnych (blok C) , wykazywanych przez pracodawców w miesięcznej informacji o wynagrodzeniach, zatrudnieniu i stopniach niepełnosprawności pracowników niepełnosprawnych (załącznik INF-D-P) tj. typ pracodawcy został określony wg pozycji w których wykazywany jest etat pracownika. W związku z powyższym w zestawieniu nie zostały uwzględnione dokumenty, w których pracodawca w żadnym z w/w pól nie wykazał etatu pracownika - co za tym idzie nie można go przypisać do żadnej z grup pracodawców.</t>
  </si>
  <si>
    <t xml:space="preserve">Na podstawie art. 26a- 26c ustawy o rehabilitacji zawodowej i społecznej oraz zatrudnianiu osób niepełnosprawnych z dnia 27 sierpnia 1997 r. (Dz. U. z 2011 r. Nr 127 poz.721 z późn. zm.) </t>
  </si>
  <si>
    <t>(2) Pracodawca, który w złożonych dokumentach na pracowników niepełnosprawnych wykazał część etatu pracownika u pracodawcy prowadzącego Zakład Pracy Chronionej oraz część etatu u pracodawcy nieprowadzącego Zakładu Pracy Chronionej.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</si>
  <si>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</si>
  <si>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</si>
  <si>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</si>
  <si>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</si>
  <si>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</si>
  <si>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</si>
  <si>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</si>
  <si>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</si>
  <si>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</si>
  <si>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</si>
  <si>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</si>
  <si>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</si>
  <si>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</si>
  <si>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</si>
  <si>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</si>
  <si>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</si>
  <si>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</si>
  <si>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</si>
  <si>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</si>
  <si>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</si>
  <si>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</si>
  <si>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</si>
  <si>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</si>
  <si>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</si>
  <si>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Dane wg stanu na dzień 27.03.2015 r.</t>
  </si>
  <si>
    <t>Zestawienie zawierające liczbę pracodawców według podziału na typ pracodawcy i liczbę pracowników zatrudnionych w zakładach każdego typu</t>
  </si>
  <si>
    <t xml:space="preserve">Dane dotyczące pracodawców uprawnionych do otrzymania miesięcznego dofinansowania do wynagrodzeń pracowników niepełnosprawnych za okres 01/2013 r.- 12/2014 r. 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</si>
</sst>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5">
    <font>
      <sz val="10"/>
      <name val="Arial"/>
      <family val="2"/>
      <charset val="238"/>
    </font>
    <font>
      <sz val="10"/>
      <name val="Arial CE"/>
      <charset val="238"/>
    </font>
    <font>
      <sz val="11"/>
      <name val="Arial "/>
      <charset val="238"/>
    </font>
    <font>
      <b/>
      <sz val="11"/>
      <name val="Arial 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2"/>
      <name val="Arial "/>
    </font>
    <font>
      <sz val="11"/>
      <name val="Arial"/>
      <family val="2"/>
      <charset val="238"/>
    </font>
    <font>
      <sz val="14"/>
      <name val="Arial "/>
      <charset val="238"/>
    </font>
    <font>
      <sz val="12"/>
      <name val="Arial CE"/>
      <family val="2"/>
      <charset val="238"/>
    </font>
    <font>
      <sz val="14"/>
      <name val="Arial"/>
      <family val="2"/>
    </font>
    <font>
      <sz val="10"/>
      <name val="Arial"/>
      <family val="2"/>
      <charset val="238"/>
    </font>
    <font>
      <b/>
      <sz val="9"/>
      <color indexed="8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20" applyNumberFormat="0" applyAlignment="0" applyProtection="0"/>
    <xf numFmtId="0" fontId="21" fillId="28" borderId="21" applyNumberFormat="0" applyAlignment="0" applyProtection="0"/>
    <xf numFmtId="0" fontId="22" fillId="29" borderId="0" applyNumberFormat="0" applyBorder="0" applyAlignment="0" applyProtection="0"/>
    <xf numFmtId="0" fontId="23" fillId="0" borderId="22" applyNumberFormat="0" applyFill="0" applyAlignment="0" applyProtection="0"/>
    <xf numFmtId="0" fontId="24" fillId="30" borderId="23" applyNumberFormat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7" fillId="0" borderId="0" applyNumberFormat="0" applyFill="0" applyBorder="0" applyAlignment="0" applyProtection="0"/>
    <xf numFmtId="0" fontId="28" fillId="31" borderId="0" applyNumberFormat="0" applyBorder="0" applyAlignment="0" applyProtection="0"/>
    <xf numFmtId="0" fontId="1" fillId="0" borderId="0"/>
    <xf numFmtId="0" fontId="17" fillId="2" borderId="1">
      <alignment vertical="center"/>
    </xf>
    <xf numFmtId="0" fontId="29" fillId="28" borderId="20" applyNumberFormat="0" applyAlignment="0" applyProtection="0"/>
    <xf numFmtId="0" fontId="30" fillId="0" borderId="2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</cellStyleXfs>
  <cellXfs count="72">
    <xf numFmtId="0" fontId="0" fillId="0" borderId="0" xfId="0"/>
    <xf numFmtId="49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4" fontId="6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9" fontId="10" fillId="0" borderId="0" xfId="35" applyNumberFormat="1" applyFont="1" applyFill="1" applyAlignment="1">
      <alignment horizontal="left" vertical="center" wrapText="1"/>
    </xf>
    <xf numFmtId="4" fontId="10" fillId="0" borderId="0" xfId="35" applyNumberFormat="1" applyFont="1" applyFill="1" applyAlignment="1">
      <alignment horizontal="left" vertical="center" wrapText="1"/>
    </xf>
    <xf numFmtId="3" fontId="13" fillId="0" borderId="4" xfId="0" applyNumberFormat="1" applyFont="1" applyFill="1" applyBorder="1" applyAlignment="1">
      <alignment vertical="center"/>
    </xf>
    <xf numFmtId="3" fontId="13" fillId="0" borderId="5" xfId="0" applyNumberFormat="1" applyFont="1" applyFill="1" applyBorder="1" applyAlignment="1">
      <alignment vertical="center"/>
    </xf>
    <xf numFmtId="4" fontId="13" fillId="0" borderId="6" xfId="0" applyNumberFormat="1" applyFont="1" applyFill="1" applyBorder="1" applyAlignment="1">
      <alignment vertical="center"/>
    </xf>
    <xf numFmtId="4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4" fontId="7" fillId="0" borderId="8" xfId="0" applyNumberFormat="1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right" vertical="center" wrapText="1"/>
    </xf>
    <xf numFmtId="0" fontId="15" fillId="0" borderId="5" xfId="0" applyNumberFormat="1" applyFont="1" applyFill="1" applyBorder="1" applyAlignment="1">
      <alignment horizontal="right" vertical="center" wrapText="1"/>
    </xf>
    <xf numFmtId="2" fontId="15" fillId="0" borderId="13" xfId="0" applyNumberFormat="1" applyFont="1" applyFill="1" applyBorder="1" applyAlignment="1">
      <alignment horizontal="right" vertical="center" wrapText="1"/>
    </xf>
    <xf numFmtId="49" fontId="13" fillId="33" borderId="14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right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49" fontId="10" fillId="0" borderId="0" xfId="35" applyNumberFormat="1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/>
    </xf>
    <xf numFmtId="4" fontId="15" fillId="0" borderId="6" xfId="0" applyNumberFormat="1" applyFont="1" applyFill="1" applyBorder="1" applyAlignment="1">
      <alignment horizontal="right" vertical="center" wrapText="1"/>
    </xf>
    <xf numFmtId="49" fontId="13" fillId="33" borderId="12" xfId="0" applyNumberFormat="1" applyFont="1" applyFill="1" applyBorder="1" applyAlignment="1">
      <alignment horizontal="center" vertical="center" wrapText="1"/>
    </xf>
    <xf numFmtId="3" fontId="15" fillId="0" borderId="28" xfId="0" applyNumberFormat="1" applyFont="1" applyFill="1" applyBorder="1" applyAlignment="1">
      <alignment horizontal="right" vertical="center" wrapText="1"/>
    </xf>
    <xf numFmtId="3" fontId="15" fillId="0" borderId="10" xfId="0" applyNumberFormat="1" applyFont="1" applyFill="1" applyBorder="1" applyAlignment="1">
      <alignment horizontal="right" vertical="center" wrapText="1"/>
    </xf>
    <xf numFmtId="4" fontId="15" fillId="0" borderId="11" xfId="0" applyNumberFormat="1" applyFont="1" applyFill="1" applyBorder="1" applyAlignment="1">
      <alignment horizontal="right" vertical="center" wrapText="1"/>
    </xf>
    <xf numFmtId="0" fontId="15" fillId="0" borderId="28" xfId="0" applyNumberFormat="1" applyFont="1" applyFill="1" applyBorder="1" applyAlignment="1">
      <alignment horizontal="right" vertical="center" wrapText="1"/>
    </xf>
    <xf numFmtId="0" fontId="15" fillId="0" borderId="10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3" fontId="13" fillId="0" borderId="28" xfId="0" applyNumberFormat="1" applyFont="1" applyFill="1" applyBorder="1" applyAlignment="1">
      <alignment vertical="center"/>
    </xf>
    <xf numFmtId="3" fontId="13" fillId="0" borderId="10" xfId="0" applyNumberFormat="1" applyFont="1" applyFill="1" applyBorder="1" applyAlignment="1">
      <alignment vertical="center"/>
    </xf>
    <xf numFmtId="4" fontId="13" fillId="0" borderId="11" xfId="0" applyNumberFormat="1" applyFont="1" applyFill="1" applyBorder="1" applyAlignment="1">
      <alignment vertical="center"/>
    </xf>
    <xf numFmtId="49" fontId="13" fillId="33" borderId="30" xfId="0" applyNumberFormat="1" applyFont="1" applyFill="1" applyBorder="1" applyAlignment="1">
      <alignment horizontal="center" vertical="center" wrapText="1"/>
    </xf>
    <xf numFmtId="3" fontId="15" fillId="0" borderId="31" xfId="0" applyNumberFormat="1" applyFont="1" applyFill="1" applyBorder="1" applyAlignment="1">
      <alignment horizontal="right" vertical="center" wrapText="1"/>
    </xf>
    <xf numFmtId="3" fontId="15" fillId="0" borderId="32" xfId="0" applyNumberFormat="1" applyFont="1" applyFill="1" applyBorder="1" applyAlignment="1">
      <alignment horizontal="right" vertical="center" wrapText="1"/>
    </xf>
    <xf numFmtId="4" fontId="15" fillId="0" borderId="33" xfId="0" applyNumberFormat="1" applyFont="1" applyFill="1" applyBorder="1" applyAlignment="1">
      <alignment horizontal="right" vertical="center" wrapText="1"/>
    </xf>
    <xf numFmtId="0" fontId="15" fillId="0" borderId="31" xfId="0" applyNumberFormat="1" applyFont="1" applyFill="1" applyBorder="1" applyAlignment="1">
      <alignment horizontal="right" vertical="center" wrapText="1"/>
    </xf>
    <xf numFmtId="0" fontId="15" fillId="0" borderId="32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Fill="1" applyBorder="1" applyAlignment="1">
      <alignment horizontal="right" vertical="center" wrapText="1"/>
    </xf>
    <xf numFmtId="3" fontId="13" fillId="0" borderId="31" xfId="0" applyNumberFormat="1" applyFont="1" applyFill="1" applyBorder="1" applyAlignment="1">
      <alignment vertical="center"/>
    </xf>
    <xf numFmtId="3" fontId="13" fillId="0" borderId="32" xfId="0" applyNumberFormat="1" applyFont="1" applyFill="1" applyBorder="1" applyAlignment="1">
      <alignment vertical="center"/>
    </xf>
    <xf numFmtId="4" fontId="13" fillId="0" borderId="3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6" fillId="0" borderId="16" xfId="0" applyNumberFormat="1" applyFont="1" applyFill="1" applyBorder="1" applyAlignment="1">
      <alignment horizontal="center" vertical="center" wrapText="1"/>
    </xf>
    <xf numFmtId="4" fontId="6" fillId="0" borderId="17" xfId="0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" fontId="16" fillId="0" borderId="0" xfId="35" applyNumberFormat="1" applyFont="1" applyFill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49" fontId="10" fillId="0" borderId="0" xfId="35" applyNumberFormat="1" applyFont="1" applyFill="1" applyAlignment="1">
      <alignment horizontal="left" vertical="center" wrapText="1"/>
    </xf>
    <xf numFmtId="4" fontId="5" fillId="0" borderId="12" xfId="0" applyNumberFormat="1" applyFont="1" applyFill="1" applyBorder="1" applyAlignment="1">
      <alignment horizontal="center" vertical="center" wrapText="1"/>
    </xf>
    <xf numFmtId="4" fontId="5" fillId="0" borderId="15" xfId="0" applyNumberFormat="1" applyFont="1" applyFill="1" applyBorder="1" applyAlignment="1">
      <alignment horizontal="center" vertical="center" wrapText="1"/>
    </xf>
    <xf numFmtId="4" fontId="10" fillId="0" borderId="0" xfId="35" applyNumberFormat="1" applyFont="1" applyFill="1" applyAlignment="1">
      <alignment horizontal="left" vertical="center" wrapText="1"/>
    </xf>
  </cellXfs>
  <cellStyles count="47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43" builtinId="3" customBuiltin="1"/>
    <cellStyle name="Dziesiętny [0]" xfId="44" builtinId="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 customBuiltin="1"/>
    <cellStyle name="Normalny_raport SOD 01-12.2004 + kwoty " xfId="35"/>
    <cellStyle name="OBI_ColHeader" xfId="36"/>
    <cellStyle name="Obliczenia" xfId="37" builtinId="22" customBuiltin="1"/>
    <cellStyle name="Suma" xfId="38" builtinId="25" customBuiltin="1"/>
    <cellStyle name="Tekst objaśnienia" xfId="39" builtinId="53" customBuiltin="1"/>
    <cellStyle name="Tekst ostrzeżenia" xfId="40" builtinId="11" customBuiltin="1"/>
    <cellStyle name="Tytuł" xfId="41" builtinId="15" customBuiltin="1"/>
    <cellStyle name="Walutowy" xfId="45" builtinId="4" customBuiltin="1"/>
    <cellStyle name="Walutowy [0]" xfId="46" builtinId="7" customBuiltin="1"/>
    <cellStyle name="Złe" xfId="42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7"/>
  <sheetViews>
    <sheetView tabSelected="1" view="pageBreakPreview" zoomScale="55" zoomScaleNormal="75" zoomScaleSheetLayoutView="55" workbookViewId="0">
      <selection activeCell="C46" sqref="C46"/>
    </sheetView>
  </sheetViews>
  <sheetFormatPr defaultRowHeight="15"/>
  <cols>
    <col min="1" max="1" width="18.7109375" style="10" customWidth="1"/>
    <col min="2" max="13" width="23.7109375" style="10" customWidth="1"/>
    <col min="14" max="15" width="15.7109375" style="4" customWidth="1"/>
    <col min="16" max="18" width="15.7109375" style="10" customWidth="1"/>
    <col min="19" max="16384" width="9.140625" style="10"/>
  </cols>
  <sheetData>
    <row r="1" spans="1:18" ht="15.75">
      <c r="A1" s="53" t="s">
        <v>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4" spans="1:18" ht="61.5" customHeight="1">
      <c r="B4" s="57" t="s">
        <v>38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21"/>
      <c r="N4" s="5"/>
    </row>
    <row r="6" spans="1:18" ht="15.75" thickBot="1">
      <c r="N6" s="6"/>
      <c r="O6" s="6"/>
      <c r="P6" s="11"/>
      <c r="Q6" s="11"/>
      <c r="R6" s="11"/>
    </row>
    <row r="7" spans="1:18" ht="86.25" customHeight="1">
      <c r="A7" s="69" t="s">
        <v>0</v>
      </c>
      <c r="B7" s="58" t="s">
        <v>1</v>
      </c>
      <c r="C7" s="59"/>
      <c r="D7" s="60"/>
      <c r="E7" s="59" t="s">
        <v>5</v>
      </c>
      <c r="F7" s="61"/>
      <c r="G7" s="62"/>
      <c r="H7" s="58" t="s">
        <v>6</v>
      </c>
      <c r="I7" s="59"/>
      <c r="J7" s="60"/>
      <c r="K7" s="63" t="s">
        <v>2</v>
      </c>
      <c r="L7" s="64"/>
      <c r="M7" s="65"/>
      <c r="N7" s="6"/>
      <c r="O7" s="6"/>
      <c r="P7" s="11"/>
      <c r="Q7" s="11"/>
      <c r="R7" s="11"/>
    </row>
    <row r="8" spans="1:18" ht="72.75" customHeight="1" thickBot="1">
      <c r="A8" s="70"/>
      <c r="B8" s="23" t="s">
        <v>8</v>
      </c>
      <c r="C8" s="14" t="s">
        <v>3</v>
      </c>
      <c r="D8" s="20" t="s">
        <v>7</v>
      </c>
      <c r="E8" s="13" t="s">
        <v>8</v>
      </c>
      <c r="F8" s="14" t="s">
        <v>3</v>
      </c>
      <c r="G8" s="22" t="s">
        <v>7</v>
      </c>
      <c r="H8" s="23" t="s">
        <v>8</v>
      </c>
      <c r="I8" s="14" t="s">
        <v>3</v>
      </c>
      <c r="J8" s="20" t="s">
        <v>7</v>
      </c>
      <c r="K8" s="13" t="s">
        <v>8</v>
      </c>
      <c r="L8" s="14" t="s">
        <v>3</v>
      </c>
      <c r="M8" s="20" t="s">
        <v>7</v>
      </c>
      <c r="N8" s="6"/>
      <c r="O8" s="6"/>
      <c r="P8" s="11"/>
      <c r="Q8" s="11"/>
      <c r="R8" s="11"/>
    </row>
    <row r="9" spans="1:18" s="9" customFormat="1" ht="35.1" customHeight="1">
      <c r="A9" s="33" t="s">
        <v>24</v>
      </c>
      <c r="B9" s="34">
        <v>1417</v>
      </c>
      <c r="C9" s="35">
        <v>160549</v>
      </c>
      <c r="D9" s="36">
        <v>151920.883</v>
      </c>
      <c r="E9" s="34">
        <v>17396</v>
      </c>
      <c r="F9" s="35">
        <v>80097</v>
      </c>
      <c r="G9" s="36">
        <v>75418.899999999994</v>
      </c>
      <c r="H9" s="37">
        <v>3</v>
      </c>
      <c r="I9" s="38">
        <v>230</v>
      </c>
      <c r="J9" s="39">
        <v>220.94200000000001</v>
      </c>
      <c r="K9" s="40">
        <f t="shared" ref="K9:K32" si="0">B9+E9+H9</f>
        <v>18816</v>
      </c>
      <c r="L9" s="41">
        <f t="shared" ref="L9:L32" si="1">C9+F9+I9</f>
        <v>240876</v>
      </c>
      <c r="M9" s="42">
        <f t="shared" ref="M9:M32" si="2">D9+G9+J9</f>
        <v>227560.72500000001</v>
      </c>
      <c r="N9" s="7"/>
      <c r="O9" s="7"/>
      <c r="P9" s="8"/>
      <c r="Q9" s="8"/>
      <c r="R9" s="8"/>
    </row>
    <row r="10" spans="1:18" s="9" customFormat="1" ht="35.1" customHeight="1">
      <c r="A10" s="43" t="s">
        <v>25</v>
      </c>
      <c r="B10" s="44">
        <v>1419</v>
      </c>
      <c r="C10" s="45">
        <v>162554</v>
      </c>
      <c r="D10" s="46">
        <v>153903.70800000001</v>
      </c>
      <c r="E10" s="44">
        <v>17538</v>
      </c>
      <c r="F10" s="45">
        <v>80052</v>
      </c>
      <c r="G10" s="46">
        <v>75506.936000000002</v>
      </c>
      <c r="H10" s="47">
        <v>3</v>
      </c>
      <c r="I10" s="48">
        <v>82</v>
      </c>
      <c r="J10" s="49">
        <v>80.283000000000001</v>
      </c>
      <c r="K10" s="50">
        <f t="shared" si="0"/>
        <v>18960</v>
      </c>
      <c r="L10" s="51">
        <f t="shared" si="1"/>
        <v>242688</v>
      </c>
      <c r="M10" s="52">
        <f t="shared" si="2"/>
        <v>229490.92700000003</v>
      </c>
      <c r="N10" s="7"/>
      <c r="O10" s="7"/>
      <c r="P10" s="8"/>
      <c r="Q10" s="8"/>
      <c r="R10" s="8"/>
    </row>
    <row r="11" spans="1:18" s="9" customFormat="1" ht="35.1" customHeight="1">
      <c r="A11" s="43" t="s">
        <v>26</v>
      </c>
      <c r="B11" s="44">
        <v>1422</v>
      </c>
      <c r="C11" s="45">
        <v>164333</v>
      </c>
      <c r="D11" s="46">
        <v>155506.06899999999</v>
      </c>
      <c r="E11" s="44">
        <v>17799</v>
      </c>
      <c r="F11" s="45">
        <v>79780</v>
      </c>
      <c r="G11" s="46">
        <v>75248.804999999993</v>
      </c>
      <c r="H11" s="47">
        <v>2</v>
      </c>
      <c r="I11" s="48">
        <v>102</v>
      </c>
      <c r="J11" s="49">
        <v>75.954999999999998</v>
      </c>
      <c r="K11" s="50">
        <f t="shared" si="0"/>
        <v>19223</v>
      </c>
      <c r="L11" s="51">
        <f t="shared" si="1"/>
        <v>244215</v>
      </c>
      <c r="M11" s="52">
        <f t="shared" si="2"/>
        <v>230830.82899999997</v>
      </c>
      <c r="N11" s="7"/>
      <c r="O11" s="7"/>
      <c r="P11" s="8"/>
      <c r="Q11" s="8"/>
      <c r="R11" s="8"/>
    </row>
    <row r="12" spans="1:18" s="9" customFormat="1" ht="35.1" customHeight="1">
      <c r="A12" s="43" t="s">
        <v>27</v>
      </c>
      <c r="B12" s="44">
        <v>1414</v>
      </c>
      <c r="C12" s="45">
        <v>164355</v>
      </c>
      <c r="D12" s="46">
        <v>155501.81299999999</v>
      </c>
      <c r="E12" s="44">
        <v>17856</v>
      </c>
      <c r="F12" s="45">
        <v>80482</v>
      </c>
      <c r="G12" s="46">
        <v>75687.039000000004</v>
      </c>
      <c r="H12" s="47">
        <v>2</v>
      </c>
      <c r="I12" s="48">
        <v>99</v>
      </c>
      <c r="J12" s="49">
        <v>92.18</v>
      </c>
      <c r="K12" s="50">
        <f t="shared" si="0"/>
        <v>19272</v>
      </c>
      <c r="L12" s="51">
        <f t="shared" si="1"/>
        <v>244936</v>
      </c>
      <c r="M12" s="52">
        <f t="shared" si="2"/>
        <v>231281.03200000001</v>
      </c>
      <c r="N12" s="7"/>
      <c r="O12" s="7"/>
      <c r="P12" s="8"/>
      <c r="Q12" s="8"/>
      <c r="R12" s="8"/>
    </row>
    <row r="13" spans="1:18" s="9" customFormat="1" ht="35.1" customHeight="1">
      <c r="A13" s="43" t="s">
        <v>28</v>
      </c>
      <c r="B13" s="44">
        <v>1409</v>
      </c>
      <c r="C13" s="45">
        <v>165417</v>
      </c>
      <c r="D13" s="46">
        <v>156413.11199999999</v>
      </c>
      <c r="E13" s="44">
        <v>18121</v>
      </c>
      <c r="F13" s="45">
        <v>81351</v>
      </c>
      <c r="G13" s="46">
        <v>76411.063999999998</v>
      </c>
      <c r="H13" s="47">
        <v>3</v>
      </c>
      <c r="I13" s="48">
        <v>68</v>
      </c>
      <c r="J13" s="49">
        <v>64.355000000000004</v>
      </c>
      <c r="K13" s="50">
        <f t="shared" si="0"/>
        <v>19533</v>
      </c>
      <c r="L13" s="51">
        <f t="shared" si="1"/>
        <v>246836</v>
      </c>
      <c r="M13" s="52">
        <f t="shared" si="2"/>
        <v>232888.53099999999</v>
      </c>
      <c r="N13" s="7"/>
      <c r="O13" s="7"/>
      <c r="P13" s="8"/>
      <c r="Q13" s="8"/>
      <c r="R13" s="8"/>
    </row>
    <row r="14" spans="1:18" s="9" customFormat="1" ht="35.1" customHeight="1">
      <c r="A14" s="43" t="s">
        <v>29</v>
      </c>
      <c r="B14" s="44">
        <v>1406</v>
      </c>
      <c r="C14" s="45">
        <v>166541</v>
      </c>
      <c r="D14" s="46">
        <v>157635.69699999999</v>
      </c>
      <c r="E14" s="44">
        <v>18345</v>
      </c>
      <c r="F14" s="45">
        <v>82048</v>
      </c>
      <c r="G14" s="46">
        <v>77158.478000000003</v>
      </c>
      <c r="H14" s="47">
        <v>0</v>
      </c>
      <c r="I14" s="48">
        <v>0</v>
      </c>
      <c r="J14" s="49">
        <v>0</v>
      </c>
      <c r="K14" s="50">
        <f t="shared" si="0"/>
        <v>19751</v>
      </c>
      <c r="L14" s="51">
        <f t="shared" si="1"/>
        <v>248589</v>
      </c>
      <c r="M14" s="52">
        <f t="shared" si="2"/>
        <v>234794.17499999999</v>
      </c>
      <c r="N14" s="7"/>
      <c r="O14" s="7"/>
      <c r="P14" s="8"/>
      <c r="Q14" s="8"/>
      <c r="R14" s="8"/>
    </row>
    <row r="15" spans="1:18" s="9" customFormat="1" ht="35.1" customHeight="1">
      <c r="A15" s="43" t="s">
        <v>30</v>
      </c>
      <c r="B15" s="44">
        <v>1403</v>
      </c>
      <c r="C15" s="45">
        <v>167041</v>
      </c>
      <c r="D15" s="46">
        <v>158276.753</v>
      </c>
      <c r="E15" s="44">
        <v>18474</v>
      </c>
      <c r="F15" s="45">
        <v>82547</v>
      </c>
      <c r="G15" s="46">
        <v>77626.615999999995</v>
      </c>
      <c r="H15" s="47">
        <v>3</v>
      </c>
      <c r="I15" s="48">
        <v>216</v>
      </c>
      <c r="J15" s="49">
        <v>209.92400000000001</v>
      </c>
      <c r="K15" s="50">
        <f t="shared" si="0"/>
        <v>19880</v>
      </c>
      <c r="L15" s="51">
        <f t="shared" si="1"/>
        <v>249804</v>
      </c>
      <c r="M15" s="52">
        <f t="shared" si="2"/>
        <v>236113.29300000001</v>
      </c>
      <c r="N15" s="7"/>
      <c r="O15" s="7"/>
      <c r="P15" s="8"/>
      <c r="Q15" s="8"/>
      <c r="R15" s="8"/>
    </row>
    <row r="16" spans="1:18" s="9" customFormat="1" ht="35.1" customHeight="1">
      <c r="A16" s="43" t="s">
        <v>31</v>
      </c>
      <c r="B16" s="44">
        <v>1405</v>
      </c>
      <c r="C16" s="45">
        <v>167338</v>
      </c>
      <c r="D16" s="46">
        <v>158814.73300000001</v>
      </c>
      <c r="E16" s="44">
        <v>18753</v>
      </c>
      <c r="F16" s="45">
        <v>83026</v>
      </c>
      <c r="G16" s="46">
        <v>78160.626999999993</v>
      </c>
      <c r="H16" s="47">
        <v>1</v>
      </c>
      <c r="I16" s="48">
        <v>67</v>
      </c>
      <c r="J16" s="49">
        <v>51.707999999999998</v>
      </c>
      <c r="K16" s="50">
        <f t="shared" si="0"/>
        <v>20159</v>
      </c>
      <c r="L16" s="51">
        <f t="shared" si="1"/>
        <v>250431</v>
      </c>
      <c r="M16" s="52">
        <f t="shared" si="2"/>
        <v>237027.068</v>
      </c>
      <c r="N16" s="7"/>
      <c r="O16" s="7"/>
      <c r="P16" s="8"/>
      <c r="Q16" s="8"/>
      <c r="R16" s="8"/>
    </row>
    <row r="17" spans="1:18" s="9" customFormat="1" ht="35.1" customHeight="1">
      <c r="A17" s="43" t="s">
        <v>32</v>
      </c>
      <c r="B17" s="44">
        <v>1398</v>
      </c>
      <c r="C17" s="45">
        <v>168083</v>
      </c>
      <c r="D17" s="46">
        <v>159445.717</v>
      </c>
      <c r="E17" s="44">
        <v>19008</v>
      </c>
      <c r="F17" s="45">
        <v>83840</v>
      </c>
      <c r="G17" s="46">
        <v>78940.149999999994</v>
      </c>
      <c r="H17" s="47">
        <v>1</v>
      </c>
      <c r="I17" s="48">
        <v>24</v>
      </c>
      <c r="J17" s="49">
        <v>24</v>
      </c>
      <c r="K17" s="50">
        <f t="shared" si="0"/>
        <v>20407</v>
      </c>
      <c r="L17" s="51">
        <f t="shared" si="1"/>
        <v>251947</v>
      </c>
      <c r="M17" s="52">
        <f t="shared" si="2"/>
        <v>238409.867</v>
      </c>
      <c r="N17" s="7"/>
      <c r="O17" s="7"/>
      <c r="P17" s="8"/>
      <c r="Q17" s="8"/>
      <c r="R17" s="8"/>
    </row>
    <row r="18" spans="1:18" s="9" customFormat="1" ht="35.1" customHeight="1">
      <c r="A18" s="43" t="s">
        <v>33</v>
      </c>
      <c r="B18" s="44">
        <v>1396</v>
      </c>
      <c r="C18" s="45">
        <v>168487</v>
      </c>
      <c r="D18" s="46">
        <v>159758.37400000001</v>
      </c>
      <c r="E18" s="44">
        <v>19266</v>
      </c>
      <c r="F18" s="45">
        <v>84938</v>
      </c>
      <c r="G18" s="46">
        <v>79923.55</v>
      </c>
      <c r="H18" s="47">
        <v>1</v>
      </c>
      <c r="I18" s="48">
        <v>68</v>
      </c>
      <c r="J18" s="49">
        <v>66.177000000000007</v>
      </c>
      <c r="K18" s="50">
        <f t="shared" si="0"/>
        <v>20663</v>
      </c>
      <c r="L18" s="51">
        <f t="shared" si="1"/>
        <v>253493</v>
      </c>
      <c r="M18" s="52">
        <f t="shared" si="2"/>
        <v>239748.101</v>
      </c>
      <c r="N18" s="7"/>
      <c r="O18" s="7"/>
      <c r="P18" s="8"/>
      <c r="Q18" s="8"/>
      <c r="R18" s="8"/>
    </row>
    <row r="19" spans="1:18" s="9" customFormat="1" ht="35.1" customHeight="1">
      <c r="A19" s="43" t="s">
        <v>34</v>
      </c>
      <c r="B19" s="44">
        <v>1394</v>
      </c>
      <c r="C19" s="45">
        <v>168164</v>
      </c>
      <c r="D19" s="46">
        <v>159795.04199999999</v>
      </c>
      <c r="E19" s="44">
        <v>19430</v>
      </c>
      <c r="F19" s="45">
        <v>85466</v>
      </c>
      <c r="G19" s="46">
        <v>80429.686000000002</v>
      </c>
      <c r="H19" s="47">
        <v>0</v>
      </c>
      <c r="I19" s="48">
        <v>0</v>
      </c>
      <c r="J19" s="49">
        <v>0</v>
      </c>
      <c r="K19" s="50">
        <f t="shared" si="0"/>
        <v>20824</v>
      </c>
      <c r="L19" s="51">
        <f t="shared" si="1"/>
        <v>253630</v>
      </c>
      <c r="M19" s="52">
        <f t="shared" si="2"/>
        <v>240224.728</v>
      </c>
      <c r="N19" s="7"/>
      <c r="O19" s="7"/>
      <c r="P19" s="8"/>
      <c r="Q19" s="8"/>
      <c r="R19" s="8"/>
    </row>
    <row r="20" spans="1:18" s="9" customFormat="1" ht="35.1" customHeight="1">
      <c r="A20" s="43" t="s">
        <v>35</v>
      </c>
      <c r="B20" s="44">
        <v>1392</v>
      </c>
      <c r="C20" s="45">
        <v>166862</v>
      </c>
      <c r="D20" s="46">
        <v>158961.236</v>
      </c>
      <c r="E20" s="44">
        <v>19318</v>
      </c>
      <c r="F20" s="45">
        <v>85142</v>
      </c>
      <c r="G20" s="46">
        <v>80273.301000000007</v>
      </c>
      <c r="H20" s="47">
        <v>0</v>
      </c>
      <c r="I20" s="48">
        <v>0</v>
      </c>
      <c r="J20" s="49">
        <v>0</v>
      </c>
      <c r="K20" s="50">
        <f t="shared" si="0"/>
        <v>20710</v>
      </c>
      <c r="L20" s="51">
        <f t="shared" si="1"/>
        <v>252004</v>
      </c>
      <c r="M20" s="52">
        <f t="shared" si="2"/>
        <v>239234.53700000001</v>
      </c>
      <c r="N20" s="7"/>
      <c r="O20" s="7"/>
      <c r="P20" s="8"/>
      <c r="Q20" s="8"/>
      <c r="R20" s="8"/>
    </row>
    <row r="21" spans="1:18" s="9" customFormat="1" ht="35.1" customHeight="1">
      <c r="A21" s="43" t="s">
        <v>12</v>
      </c>
      <c r="B21" s="44">
        <v>1376</v>
      </c>
      <c r="C21" s="45">
        <v>161589</v>
      </c>
      <c r="D21" s="46">
        <v>153430.761</v>
      </c>
      <c r="E21" s="44">
        <v>19541</v>
      </c>
      <c r="F21" s="45">
        <v>85647</v>
      </c>
      <c r="G21" s="46">
        <v>80519.986000000004</v>
      </c>
      <c r="H21" s="47">
        <v>2</v>
      </c>
      <c r="I21" s="48">
        <v>20</v>
      </c>
      <c r="J21" s="49">
        <v>19.434000000000001</v>
      </c>
      <c r="K21" s="50">
        <f t="shared" si="0"/>
        <v>20919</v>
      </c>
      <c r="L21" s="51">
        <f t="shared" si="1"/>
        <v>247256</v>
      </c>
      <c r="M21" s="52">
        <f t="shared" si="2"/>
        <v>233970.18100000001</v>
      </c>
      <c r="N21" s="7"/>
      <c r="O21" s="7"/>
      <c r="P21" s="8"/>
      <c r="Q21" s="8"/>
      <c r="R21" s="8"/>
    </row>
    <row r="22" spans="1:18" s="9" customFormat="1" ht="35.1" customHeight="1">
      <c r="A22" s="43" t="s">
        <v>13</v>
      </c>
      <c r="B22" s="44">
        <v>1372</v>
      </c>
      <c r="C22" s="45">
        <v>161061</v>
      </c>
      <c r="D22" s="46">
        <v>152921.23000000001</v>
      </c>
      <c r="E22" s="44">
        <v>19919</v>
      </c>
      <c r="F22" s="45">
        <v>87042</v>
      </c>
      <c r="G22" s="46">
        <v>81963.417000000001</v>
      </c>
      <c r="H22" s="47">
        <v>1</v>
      </c>
      <c r="I22" s="48">
        <v>21</v>
      </c>
      <c r="J22" s="49">
        <v>20.5</v>
      </c>
      <c r="K22" s="50">
        <f t="shared" si="0"/>
        <v>21292</v>
      </c>
      <c r="L22" s="51">
        <f t="shared" si="1"/>
        <v>248124</v>
      </c>
      <c r="M22" s="52">
        <f t="shared" si="2"/>
        <v>234905.147</v>
      </c>
      <c r="N22" s="7"/>
      <c r="O22" s="7"/>
      <c r="P22" s="8"/>
      <c r="Q22" s="8"/>
      <c r="R22" s="8"/>
    </row>
    <row r="23" spans="1:18" s="9" customFormat="1" ht="35.1" customHeight="1">
      <c r="A23" s="43" t="s">
        <v>14</v>
      </c>
      <c r="B23" s="44">
        <v>1374</v>
      </c>
      <c r="C23" s="45">
        <v>160245</v>
      </c>
      <c r="D23" s="46">
        <v>151948.69399999999</v>
      </c>
      <c r="E23" s="44">
        <v>20123</v>
      </c>
      <c r="F23" s="45">
        <v>88132</v>
      </c>
      <c r="G23" s="46">
        <v>82800.441999999995</v>
      </c>
      <c r="H23" s="47">
        <v>0</v>
      </c>
      <c r="I23" s="48">
        <v>0</v>
      </c>
      <c r="J23" s="49">
        <v>0</v>
      </c>
      <c r="K23" s="50">
        <f t="shared" si="0"/>
        <v>21497</v>
      </c>
      <c r="L23" s="51">
        <f t="shared" si="1"/>
        <v>248377</v>
      </c>
      <c r="M23" s="52">
        <f t="shared" si="2"/>
        <v>234749.136</v>
      </c>
      <c r="N23" s="7"/>
      <c r="O23" s="7"/>
      <c r="P23" s="8"/>
      <c r="Q23" s="8"/>
      <c r="R23" s="8"/>
    </row>
    <row r="24" spans="1:18" s="9" customFormat="1" ht="35.1" customHeight="1">
      <c r="A24" s="43" t="s">
        <v>15</v>
      </c>
      <c r="B24" s="44">
        <v>1339</v>
      </c>
      <c r="C24" s="45">
        <v>151976</v>
      </c>
      <c r="D24" s="46">
        <v>143641.538</v>
      </c>
      <c r="E24" s="44">
        <v>20520</v>
      </c>
      <c r="F24" s="45">
        <v>92225</v>
      </c>
      <c r="G24" s="46">
        <v>86696.323999999993</v>
      </c>
      <c r="H24" s="47">
        <v>1</v>
      </c>
      <c r="I24" s="48">
        <v>20</v>
      </c>
      <c r="J24" s="49">
        <v>17.321000000000002</v>
      </c>
      <c r="K24" s="50">
        <f t="shared" si="0"/>
        <v>21860</v>
      </c>
      <c r="L24" s="51">
        <f t="shared" si="1"/>
        <v>244221</v>
      </c>
      <c r="M24" s="52">
        <f t="shared" si="2"/>
        <v>230355.18299999999</v>
      </c>
      <c r="N24" s="7"/>
      <c r="O24" s="7"/>
      <c r="P24" s="8"/>
      <c r="Q24" s="8"/>
      <c r="R24" s="8"/>
    </row>
    <row r="25" spans="1:18" s="9" customFormat="1" ht="35.1" customHeight="1">
      <c r="A25" s="43" t="s">
        <v>16</v>
      </c>
      <c r="B25" s="44">
        <v>1328</v>
      </c>
      <c r="C25" s="45">
        <v>149818</v>
      </c>
      <c r="D25" s="46">
        <v>141637.902</v>
      </c>
      <c r="E25" s="44">
        <v>20705</v>
      </c>
      <c r="F25" s="45">
        <v>93523</v>
      </c>
      <c r="G25" s="46">
        <v>87726.123999999996</v>
      </c>
      <c r="H25" s="47">
        <v>0</v>
      </c>
      <c r="I25" s="48">
        <v>0</v>
      </c>
      <c r="J25" s="49">
        <v>0</v>
      </c>
      <c r="K25" s="50">
        <f t="shared" si="0"/>
        <v>22033</v>
      </c>
      <c r="L25" s="51">
        <f t="shared" si="1"/>
        <v>243341</v>
      </c>
      <c r="M25" s="52">
        <f t="shared" si="2"/>
        <v>229364.02600000001</v>
      </c>
      <c r="N25" s="7"/>
      <c r="O25" s="7"/>
      <c r="P25" s="8"/>
      <c r="Q25" s="8"/>
      <c r="R25" s="8"/>
    </row>
    <row r="26" spans="1:18" s="9" customFormat="1" ht="35.1" customHeight="1">
      <c r="A26" s="43" t="s">
        <v>17</v>
      </c>
      <c r="B26" s="44">
        <v>1319</v>
      </c>
      <c r="C26" s="45">
        <v>148234</v>
      </c>
      <c r="D26" s="46">
        <v>140186.356</v>
      </c>
      <c r="E26" s="44">
        <v>21050</v>
      </c>
      <c r="F26" s="45">
        <v>96217</v>
      </c>
      <c r="G26" s="46">
        <v>90443.233999999997</v>
      </c>
      <c r="H26" s="47">
        <v>0</v>
      </c>
      <c r="I26" s="48">
        <v>0</v>
      </c>
      <c r="J26" s="49">
        <v>0</v>
      </c>
      <c r="K26" s="50">
        <f t="shared" si="0"/>
        <v>22369</v>
      </c>
      <c r="L26" s="51">
        <f t="shared" si="1"/>
        <v>244451</v>
      </c>
      <c r="M26" s="52">
        <f t="shared" si="2"/>
        <v>230629.59</v>
      </c>
      <c r="N26" s="7"/>
      <c r="O26" s="7"/>
      <c r="P26" s="8"/>
      <c r="Q26" s="8"/>
      <c r="R26" s="8"/>
    </row>
    <row r="27" spans="1:18" s="9" customFormat="1" ht="35.1" customHeight="1">
      <c r="A27" s="43" t="s">
        <v>18</v>
      </c>
      <c r="B27" s="44">
        <v>1301</v>
      </c>
      <c r="C27" s="45">
        <v>145238</v>
      </c>
      <c r="D27" s="46">
        <v>137158.606</v>
      </c>
      <c r="E27" s="44">
        <v>21293</v>
      </c>
      <c r="F27" s="45">
        <v>98587</v>
      </c>
      <c r="G27" s="46">
        <v>92525.028999999995</v>
      </c>
      <c r="H27" s="47">
        <v>0</v>
      </c>
      <c r="I27" s="48">
        <v>0</v>
      </c>
      <c r="J27" s="49">
        <v>0</v>
      </c>
      <c r="K27" s="50">
        <f t="shared" si="0"/>
        <v>22594</v>
      </c>
      <c r="L27" s="51">
        <f t="shared" si="1"/>
        <v>243825</v>
      </c>
      <c r="M27" s="52">
        <f t="shared" si="2"/>
        <v>229683.63500000001</v>
      </c>
      <c r="N27" s="7"/>
      <c r="O27" s="7"/>
      <c r="P27" s="8"/>
      <c r="Q27" s="8"/>
      <c r="R27" s="8"/>
    </row>
    <row r="28" spans="1:18" s="9" customFormat="1" ht="34.5" customHeight="1">
      <c r="A28" s="27" t="s">
        <v>19</v>
      </c>
      <c r="B28" s="28">
        <v>1294</v>
      </c>
      <c r="C28" s="29">
        <v>144648</v>
      </c>
      <c r="D28" s="32">
        <v>136781.14499999999</v>
      </c>
      <c r="E28" s="28">
        <v>21633</v>
      </c>
      <c r="F28" s="29">
        <v>99605</v>
      </c>
      <c r="G28" s="32">
        <v>93775.195999999996</v>
      </c>
      <c r="H28" s="24">
        <v>1</v>
      </c>
      <c r="I28" s="25">
        <v>169</v>
      </c>
      <c r="J28" s="26">
        <v>116.88500000000001</v>
      </c>
      <c r="K28" s="17">
        <f t="shared" si="0"/>
        <v>22928</v>
      </c>
      <c r="L28" s="18">
        <f t="shared" si="1"/>
        <v>244422</v>
      </c>
      <c r="M28" s="19">
        <f t="shared" si="2"/>
        <v>230673.226</v>
      </c>
      <c r="N28" s="7"/>
      <c r="O28" s="7"/>
      <c r="P28" s="8"/>
      <c r="Q28" s="8"/>
      <c r="R28" s="8"/>
    </row>
    <row r="29" spans="1:18" s="9" customFormat="1" ht="34.5" customHeight="1">
      <c r="A29" s="27" t="s">
        <v>20</v>
      </c>
      <c r="B29" s="28">
        <v>1285</v>
      </c>
      <c r="C29" s="29">
        <v>143964</v>
      </c>
      <c r="D29" s="32">
        <v>135906.15100000001</v>
      </c>
      <c r="E29" s="28">
        <v>22007</v>
      </c>
      <c r="F29" s="29">
        <v>100931</v>
      </c>
      <c r="G29" s="32">
        <v>94982.645000000004</v>
      </c>
      <c r="H29" s="24">
        <v>0</v>
      </c>
      <c r="I29" s="25">
        <v>0</v>
      </c>
      <c r="J29" s="26">
        <v>0</v>
      </c>
      <c r="K29" s="17">
        <f t="shared" si="0"/>
        <v>23292</v>
      </c>
      <c r="L29" s="18">
        <f t="shared" si="1"/>
        <v>244895</v>
      </c>
      <c r="M29" s="19">
        <f t="shared" si="2"/>
        <v>230888.79600000003</v>
      </c>
      <c r="N29" s="7"/>
      <c r="O29" s="7"/>
      <c r="P29" s="8"/>
      <c r="Q29" s="8"/>
      <c r="R29" s="8"/>
    </row>
    <row r="30" spans="1:18" s="9" customFormat="1" ht="34.5" customHeight="1">
      <c r="A30" s="27" t="s">
        <v>21</v>
      </c>
      <c r="B30" s="28">
        <v>1278</v>
      </c>
      <c r="C30" s="29">
        <v>142957</v>
      </c>
      <c r="D30" s="32">
        <v>134742.15900000001</v>
      </c>
      <c r="E30" s="28">
        <v>22301</v>
      </c>
      <c r="F30" s="29">
        <v>102096</v>
      </c>
      <c r="G30" s="32">
        <v>96044.04</v>
      </c>
      <c r="H30" s="24">
        <v>0</v>
      </c>
      <c r="I30" s="25">
        <v>0</v>
      </c>
      <c r="J30" s="26">
        <v>0</v>
      </c>
      <c r="K30" s="17">
        <f t="shared" si="0"/>
        <v>23579</v>
      </c>
      <c r="L30" s="18">
        <f t="shared" si="1"/>
        <v>245053</v>
      </c>
      <c r="M30" s="19">
        <f t="shared" si="2"/>
        <v>230786.19900000002</v>
      </c>
      <c r="N30" s="7"/>
      <c r="O30" s="7"/>
      <c r="P30" s="8"/>
      <c r="Q30" s="8"/>
      <c r="R30" s="8"/>
    </row>
    <row r="31" spans="1:18" s="9" customFormat="1" ht="34.5" customHeight="1">
      <c r="A31" s="27" t="s">
        <v>22</v>
      </c>
      <c r="B31" s="28">
        <v>1271</v>
      </c>
      <c r="C31" s="29">
        <v>141792</v>
      </c>
      <c r="D31" s="32">
        <v>133908.378</v>
      </c>
      <c r="E31" s="28">
        <v>22396</v>
      </c>
      <c r="F31" s="29">
        <v>102915</v>
      </c>
      <c r="G31" s="32">
        <v>96746.305999999997</v>
      </c>
      <c r="H31" s="24">
        <v>0</v>
      </c>
      <c r="I31" s="25">
        <v>0</v>
      </c>
      <c r="J31" s="26">
        <v>0</v>
      </c>
      <c r="K31" s="17">
        <f t="shared" si="0"/>
        <v>23667</v>
      </c>
      <c r="L31" s="18">
        <f t="shared" si="1"/>
        <v>244707</v>
      </c>
      <c r="M31" s="19">
        <f t="shared" si="2"/>
        <v>230654.68400000001</v>
      </c>
      <c r="N31" s="7"/>
      <c r="O31" s="7"/>
      <c r="P31" s="8"/>
      <c r="Q31" s="8"/>
      <c r="R31" s="8"/>
    </row>
    <row r="32" spans="1:18" s="9" customFormat="1" ht="35.1" customHeight="1">
      <c r="A32" s="27" t="s">
        <v>23</v>
      </c>
      <c r="B32" s="28">
        <v>1262</v>
      </c>
      <c r="C32" s="29">
        <v>139315</v>
      </c>
      <c r="D32" s="32">
        <v>131937.79300000001</v>
      </c>
      <c r="E32" s="28">
        <v>22488</v>
      </c>
      <c r="F32" s="29">
        <v>103459</v>
      </c>
      <c r="G32" s="32">
        <v>97403.51</v>
      </c>
      <c r="H32" s="24">
        <v>1</v>
      </c>
      <c r="I32" s="25">
        <v>30</v>
      </c>
      <c r="J32" s="26">
        <v>29.25</v>
      </c>
      <c r="K32" s="17">
        <f t="shared" si="0"/>
        <v>23751</v>
      </c>
      <c r="L32" s="18">
        <f t="shared" si="1"/>
        <v>242804</v>
      </c>
      <c r="M32" s="19">
        <f t="shared" si="2"/>
        <v>229370.55300000001</v>
      </c>
      <c r="N32" s="7"/>
      <c r="O32" s="7"/>
      <c r="P32" s="8"/>
      <c r="Q32" s="8"/>
      <c r="R32" s="8"/>
    </row>
    <row r="33" spans="1:18" s="9" customFormat="1" ht="12.75" customHeight="1">
      <c r="A33" s="1"/>
      <c r="B33" s="2"/>
      <c r="C33" s="2"/>
      <c r="D33" s="2"/>
      <c r="E33" s="3"/>
      <c r="F33" s="3"/>
      <c r="G33" s="3"/>
      <c r="H33" s="3"/>
      <c r="I33" s="3"/>
      <c r="J33" s="3"/>
      <c r="K33" s="2"/>
      <c r="L33" s="2"/>
      <c r="M33" s="2"/>
      <c r="N33" s="7"/>
      <c r="O33" s="7"/>
      <c r="P33" s="8"/>
      <c r="Q33" s="8"/>
      <c r="R33" s="8"/>
    </row>
    <row r="34" spans="1:18">
      <c r="A34" s="71" t="s">
        <v>10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16"/>
    </row>
    <row r="35" spans="1:18">
      <c r="A35" s="68" t="s">
        <v>4</v>
      </c>
      <c r="B35" s="68"/>
      <c r="C35" s="68"/>
      <c r="D35" s="68"/>
      <c r="E35" s="68"/>
      <c r="F35" s="68"/>
      <c r="G35" s="15"/>
      <c r="H35" s="15"/>
      <c r="I35" s="15"/>
      <c r="J35" s="15"/>
      <c r="K35" s="12"/>
      <c r="L35" s="12"/>
      <c r="M35" s="12"/>
    </row>
    <row r="36" spans="1:18" ht="34.5" customHeight="1">
      <c r="A36" s="56" t="s">
        <v>11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1:18">
      <c r="A37" s="68" t="s">
        <v>36</v>
      </c>
      <c r="B37" s="68"/>
      <c r="C37" s="68"/>
      <c r="D37" s="68"/>
      <c r="E37" s="68"/>
      <c r="F37" s="68"/>
      <c r="G37" s="15"/>
      <c r="H37" s="15"/>
      <c r="I37" s="15"/>
      <c r="J37" s="15"/>
      <c r="K37" s="12"/>
      <c r="L37" s="12"/>
      <c r="M37" s="12"/>
    </row>
    <row r="38" spans="1:18" ht="69" customHeight="1">
      <c r="A38" s="66" t="s">
        <v>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</row>
    <row r="39" spans="1:18" ht="15.7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12"/>
      <c r="L39" s="12"/>
      <c r="M39" s="12"/>
    </row>
    <row r="40" spans="1:18" ht="1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8" ht="15.7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8" ht="15.7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8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8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8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8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8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8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0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0">
      <c r="A60" s="30"/>
      <c r="B60" s="30"/>
      <c r="C60" s="30"/>
      <c r="D60" s="30"/>
      <c r="E60" s="30"/>
      <c r="F60" s="30"/>
      <c r="G60" s="30"/>
      <c r="H60" s="30"/>
      <c r="I60" s="30"/>
      <c r="J60" s="30"/>
    </row>
    <row r="61" spans="1:10">
      <c r="A61" s="30"/>
      <c r="B61" s="30"/>
      <c r="C61" s="30"/>
      <c r="D61" s="30"/>
      <c r="E61" s="30"/>
      <c r="F61" s="30"/>
      <c r="G61" s="30"/>
      <c r="H61" s="30"/>
      <c r="I61" s="30"/>
      <c r="J61" s="30"/>
    </row>
    <row r="62" spans="1:10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>
      <c r="A63" s="30"/>
      <c r="B63" s="30"/>
      <c r="C63" s="30"/>
      <c r="D63" s="30"/>
      <c r="E63" s="30"/>
      <c r="F63" s="30"/>
      <c r="G63" s="30"/>
      <c r="H63" s="30"/>
      <c r="I63" s="30"/>
      <c r="J63" s="30"/>
    </row>
    <row r="64" spans="1:10">
      <c r="A64" s="30"/>
      <c r="B64" s="30"/>
      <c r="C64" s="30"/>
      <c r="D64" s="30"/>
      <c r="E64" s="30"/>
      <c r="F64" s="30"/>
      <c r="G64" s="30"/>
      <c r="H64" s="30"/>
      <c r="I64" s="30"/>
      <c r="J64" s="30"/>
    </row>
    <row r="65" spans="1:10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>
      <c r="A66" s="30"/>
      <c r="B66" s="30"/>
      <c r="C66" s="30"/>
      <c r="D66" s="30"/>
      <c r="E66" s="30"/>
      <c r="F66" s="30"/>
      <c r="G66" s="30"/>
      <c r="H66" s="30"/>
      <c r="I66" s="30"/>
      <c r="J66" s="30"/>
    </row>
    <row r="67" spans="1:10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>
      <c r="A68" s="30"/>
      <c r="B68" s="30"/>
      <c r="C68" s="30"/>
      <c r="D68" s="30"/>
      <c r="E68" s="30"/>
      <c r="F68" s="30"/>
      <c r="G68" s="30"/>
      <c r="H68" s="30"/>
      <c r="I68" s="30"/>
      <c r="J68" s="30"/>
    </row>
    <row r="69" spans="1:10">
      <c r="A69" s="30"/>
      <c r="B69" s="30"/>
      <c r="C69" s="30"/>
      <c r="D69" s="30"/>
      <c r="E69" s="30"/>
      <c r="F69" s="30"/>
      <c r="G69" s="30"/>
      <c r="H69" s="30"/>
      <c r="I69" s="30"/>
      <c r="J69" s="30"/>
    </row>
    <row r="70" spans="1:10">
      <c r="A70" s="30"/>
      <c r="B70" s="30"/>
      <c r="C70" s="30"/>
      <c r="D70" s="30"/>
      <c r="E70" s="30"/>
      <c r="F70" s="30"/>
      <c r="G70" s="30"/>
      <c r="H70" s="30"/>
      <c r="I70" s="30"/>
    </row>
    <row r="71" spans="1:10">
      <c r="A71" s="30"/>
      <c r="B71" s="30"/>
      <c r="C71" s="30"/>
      <c r="D71" s="30"/>
      <c r="E71" s="30"/>
      <c r="F71" s="30"/>
      <c r="G71" s="30"/>
      <c r="H71" s="30"/>
      <c r="I71" s="30"/>
    </row>
    <row r="72" spans="1:10">
      <c r="A72" s="30"/>
      <c r="B72" s="30"/>
      <c r="C72" s="30"/>
      <c r="D72" s="30"/>
      <c r="E72" s="30"/>
      <c r="F72" s="30"/>
      <c r="G72" s="30"/>
      <c r="H72" s="30"/>
    </row>
    <row r="73" spans="1:10">
      <c r="A73" s="30"/>
      <c r="B73" s="30"/>
      <c r="C73" s="30"/>
      <c r="D73" s="30"/>
      <c r="E73" s="30"/>
      <c r="F73" s="30"/>
      <c r="G73" s="30"/>
      <c r="H73" s="30"/>
    </row>
    <row r="74" spans="1:10">
      <c r="F74" s="31"/>
    </row>
    <row r="75" spans="1:10">
      <c r="F75" s="31"/>
    </row>
    <row r="76" spans="1:10">
      <c r="F76" s="31"/>
    </row>
    <row r="77" spans="1:10">
      <c r="F77" s="31"/>
    </row>
  </sheetData>
  <mergeCells count="12">
    <mergeCell ref="A38:M38"/>
    <mergeCell ref="A35:F35"/>
    <mergeCell ref="A7:A8"/>
    <mergeCell ref="A34:L34"/>
    <mergeCell ref="A37:F37"/>
    <mergeCell ref="A1:M1"/>
    <mergeCell ref="A36:M36"/>
    <mergeCell ref="B4:L4"/>
    <mergeCell ref="B7:D7"/>
    <mergeCell ref="E7:G7"/>
    <mergeCell ref="H7:J7"/>
    <mergeCell ref="K7:M7"/>
  </mergeCells>
  <phoneticPr fontId="0" type="noConversion"/>
  <printOptions horizontalCentered="1"/>
  <pageMargins left="0.78740157480314965" right="0.78740157480314965" top="0.59055118110236227" bottom="0.98425196850393704" header="0.51181102362204722" footer="0.51181102362204722"/>
  <pageSetup paperSize="9" scale="37" orientation="landscape" r:id="rId1"/>
  <headerFooter alignWithMargins="0"/>
  <rowBreaks count="1" manualBreakCount="1">
    <brk id="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ifigura</cp:lastModifiedBy>
  <cp:lastPrinted>2015-03-30T11:17:15Z</cp:lastPrinted>
  <dcterms:created xsi:type="dcterms:W3CDTF">2005-07-27T13:57:47Z</dcterms:created>
  <dcterms:modified xsi:type="dcterms:W3CDTF">2015-04-27T10:50:36Z</dcterms:modified>
</cp:coreProperties>
</file>